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2o TRIMESTRE\INF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" l="1"/>
  <c r="D39" i="1"/>
  <c r="G39" i="1" s="1"/>
  <c r="D38" i="1"/>
  <c r="G38" i="1" s="1"/>
  <c r="D37" i="1"/>
  <c r="G37" i="1" s="1"/>
  <c r="D36" i="1"/>
  <c r="D35" i="1" s="1"/>
  <c r="F35" i="1"/>
  <c r="F41" i="1" s="1"/>
  <c r="E35" i="1"/>
  <c r="E41" i="1" s="1"/>
  <c r="C35" i="1"/>
  <c r="B35" i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D24" i="1" s="1"/>
  <c r="F24" i="1"/>
  <c r="E24" i="1"/>
  <c r="C24" i="1"/>
  <c r="B24" i="1"/>
  <c r="D22" i="1"/>
  <c r="G22" i="1" s="1"/>
  <c r="D21" i="1"/>
  <c r="G21" i="1" s="1"/>
  <c r="D20" i="1"/>
  <c r="G20" i="1" s="1"/>
  <c r="D19" i="1"/>
  <c r="G19" i="1" s="1"/>
  <c r="D18" i="1"/>
  <c r="G18" i="1" s="1"/>
  <c r="D17" i="1"/>
  <c r="D15" i="1" s="1"/>
  <c r="D16" i="1"/>
  <c r="G16" i="1" s="1"/>
  <c r="F15" i="1"/>
  <c r="E15" i="1"/>
  <c r="C15" i="1"/>
  <c r="C41" i="1" s="1"/>
  <c r="B15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D5" i="1" s="1"/>
  <c r="F5" i="1"/>
  <c r="E5" i="1"/>
  <c r="C5" i="1"/>
  <c r="B5" i="1"/>
  <c r="D41" i="1" l="1"/>
  <c r="G6" i="1"/>
  <c r="G5" i="1" s="1"/>
  <c r="G17" i="1"/>
  <c r="G15" i="1" s="1"/>
  <c r="G25" i="1"/>
  <c r="G24" i="1" s="1"/>
  <c r="G36" i="1"/>
  <c r="G35" i="1" s="1"/>
  <c r="G41" i="1" l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<sst xmlns="http://schemas.openxmlformats.org/spreadsheetml/2006/main" count="43" uniqueCount="43">
  <si>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</si>
  <si>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</si>
  <si>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</si>
  <si>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</si>
  <si>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</si>
  <si>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</si>
  <si>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</si>
  <si>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</si>
  <si>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</si>
  <si>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“Bajo protesta de decir verdad declaramos que los Estados Financieros y sus notas, son razonablemente correctos y son responsabilidad del emisor”</t>
  </si>
  <si>
    <t>Otros Servicios Generales</t>
  </si>
  <si>
    <t>INSTITUTO TECNOLOGICO SUPERIOR DE SALVATIERRA
Estado Analítico del Ejercicio del Presupuesto de Egresos
Clasificación Funcional (Finalidad y Función)
 Del 1 de Enero al 30 de Junio de 2025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</si>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</sst>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4" fontId="3" fillId="2" borderId="8" xfId="1" applyNumberFormat="1" applyFont="1" applyFill="1" applyBorder="1" applyAlignment="1">
      <alignment horizontal="center" vertical="center" wrapText="1"/>
    </xf>
    <xf numFmtId="4" fontId="3" fillId="2" borderId="9" xfId="1" applyNumberFormat="1" applyFont="1" applyFill="1" applyBorder="1" applyAlignment="1">
      <alignment horizontal="center" vertical="center" wrapText="1"/>
    </xf>
    <xf numFmtId="3" fontId="4" fillId="0" borderId="11" xfId="0" applyNumberFormat="1" applyFont="1" applyBorder="1" applyProtection="1">
      <protection locked="0"/>
    </xf>
    <xf numFmtId="0" fontId="3" fillId="0" borderId="5" xfId="0" applyFont="1" applyBorder="1" applyAlignment="1" applyProtection="1">
      <alignment horizontal="left" indent="1"/>
      <protection locked="0"/>
    </xf>
    <xf numFmtId="3" fontId="3" fillId="0" borderId="8" xfId="0" applyNumberFormat="1" applyFont="1" applyBorder="1" applyProtection="1">
      <protection locked="0"/>
    </xf>
    <xf numFmtId="0" fontId="3" fillId="2" borderId="12" xfId="1" applyFont="1" applyFill="1" applyBorder="1" applyAlignment="1">
      <alignment horizontal="center" vertical="center"/>
    </xf>
    <xf numFmtId="0" fontId="4" fillId="0" borderId="7" xfId="0" applyFont="1" applyBorder="1" applyProtection="1">
      <protection locked="0"/>
    </xf>
    <xf numFmtId="3" fontId="3" fillId="0" borderId="11" xfId="0" applyNumberFormat="1" applyFont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wrapText="1"/>
    </xf>
    <xf numFmtId="0" fontId="3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O25" sqref="O25"/>
    </sheetView>
  </sheetViews>
  <sheetFormatPr baseColWidth="10" defaultColWidth="10.28515625" defaultRowHeight="15" x14ac:dyDescent="0.25"/>
  <cols>
    <col min="1" max="1" width="56.42578125" style="2" customWidth="1"/>
    <col min="2" max="7" width="15.7109375" style="2" customWidth="1"/>
    <col min="8" max="16384" width="10.28515625" style="2"/>
  </cols>
  <sheetData>
    <row r="1" spans="1:7" ht="54.75" customHeight="1" x14ac:dyDescent="0.25">
      <c r="A1" s="1" t="s">
        <v>11</v>
      </c>
      <c r="B1" s="16"/>
      <c r="C1" s="16"/>
      <c r="D1" s="16"/>
      <c r="E1" s="16"/>
      <c r="F1" s="16"/>
      <c r="G1" s="17"/>
    </row>
    <row r="2" spans="1:7" x14ac:dyDescent="0.25">
      <c r="A2" s="3"/>
      <c r="B2" s="4" t="s">
        <v>0</v>
      </c>
      <c r="C2" s="5"/>
      <c r="D2" s="5"/>
      <c r="E2" s="5"/>
      <c r="F2" s="6"/>
      <c r="G2" s="7" t="s">
        <v>1</v>
      </c>
    </row>
    <row r="3" spans="1:7" ht="22.5" x14ac:dyDescent="0.25">
      <c r="A3" s="13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/>
    </row>
    <row r="4" spans="1:7" x14ac:dyDescent="0.25">
      <c r="A4" s="18"/>
      <c r="B4" s="14"/>
      <c r="C4" s="14"/>
      <c r="D4" s="14"/>
      <c r="E4" s="14"/>
      <c r="F4" s="14"/>
      <c r="G4" s="14"/>
    </row>
    <row r="5" spans="1:7" x14ac:dyDescent="0.25">
      <c r="A5" s="19" t="s">
        <v>12</v>
      </c>
      <c r="B5" s="15">
        <f t="shared" ref="B5:G5" si="0">SUM(B6:B13)</f>
        <v>0</v>
      </c>
      <c r="C5" s="15">
        <f t="shared" si="0"/>
        <v>0</v>
      </c>
      <c r="D5" s="15">
        <f t="shared" si="0"/>
        <v>0</v>
      </c>
      <c r="E5" s="15">
        <f t="shared" si="0"/>
        <v>0</v>
      </c>
      <c r="F5" s="15">
        <f t="shared" si="0"/>
        <v>0</v>
      </c>
      <c r="G5" s="15">
        <f t="shared" si="0"/>
        <v>0</v>
      </c>
    </row>
    <row r="6" spans="1:7" x14ac:dyDescent="0.25">
      <c r="A6" s="20" t="s">
        <v>13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 x14ac:dyDescent="0.25">
      <c r="A7" s="20" t="s">
        <v>14</v>
      </c>
      <c r="B7" s="10">
        <v>0</v>
      </c>
      <c r="C7" s="10">
        <v>0</v>
      </c>
      <c r="D7" s="10">
        <f t="shared" ref="D7:D13" si="1">B7+C7</f>
        <v>0</v>
      </c>
      <c r="E7" s="10">
        <v>0</v>
      </c>
      <c r="F7" s="10">
        <v>0</v>
      </c>
      <c r="G7" s="10">
        <f t="shared" ref="G7:G13" si="2">D7-E7</f>
        <v>0</v>
      </c>
    </row>
    <row r="8" spans="1:7" x14ac:dyDescent="0.25">
      <c r="A8" s="20" t="s">
        <v>15</v>
      </c>
      <c r="B8" s="10">
        <v>0</v>
      </c>
      <c r="C8" s="10">
        <v>0</v>
      </c>
      <c r="D8" s="10">
        <f t="shared" si="1"/>
        <v>0</v>
      </c>
      <c r="E8" s="10">
        <v>0</v>
      </c>
      <c r="F8" s="10">
        <v>0</v>
      </c>
      <c r="G8" s="10">
        <f t="shared" si="2"/>
        <v>0</v>
      </c>
    </row>
    <row r="9" spans="1:7" x14ac:dyDescent="0.25">
      <c r="A9" s="20" t="s">
        <v>16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 x14ac:dyDescent="0.25">
      <c r="A10" s="20" t="s">
        <v>17</v>
      </c>
      <c r="B10" s="10">
        <v>0</v>
      </c>
      <c r="C10" s="10">
        <v>0</v>
      </c>
      <c r="D10" s="10">
        <f t="shared" si="1"/>
        <v>0</v>
      </c>
      <c r="E10" s="10">
        <v>0</v>
      </c>
      <c r="F10" s="10">
        <v>0</v>
      </c>
      <c r="G10" s="10">
        <f t="shared" si="2"/>
        <v>0</v>
      </c>
    </row>
    <row r="11" spans="1:7" x14ac:dyDescent="0.25">
      <c r="A11" s="20" t="s">
        <v>18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 x14ac:dyDescent="0.25">
      <c r="A12" s="20" t="s">
        <v>19</v>
      </c>
      <c r="B12" s="10">
        <v>0</v>
      </c>
      <c r="C12" s="10">
        <v>0</v>
      </c>
      <c r="D12" s="10">
        <f t="shared" si="1"/>
        <v>0</v>
      </c>
      <c r="E12" s="10">
        <v>0</v>
      </c>
      <c r="F12" s="10">
        <v>0</v>
      </c>
      <c r="G12" s="10">
        <f t="shared" si="2"/>
        <v>0</v>
      </c>
    </row>
    <row r="13" spans="1:7" x14ac:dyDescent="0.25">
      <c r="A13" s="20" t="s">
        <v>10</v>
      </c>
      <c r="B13" s="10">
        <v>0</v>
      </c>
      <c r="C13" s="10">
        <v>0</v>
      </c>
      <c r="D13" s="10">
        <f t="shared" si="1"/>
        <v>0</v>
      </c>
      <c r="E13" s="10">
        <v>0</v>
      </c>
      <c r="F13" s="10">
        <v>0</v>
      </c>
      <c r="G13" s="10">
        <f t="shared" si="2"/>
        <v>0</v>
      </c>
    </row>
    <row r="14" spans="1:7" x14ac:dyDescent="0.25">
      <c r="A14" s="21"/>
      <c r="B14" s="10"/>
      <c r="C14" s="10"/>
      <c r="D14" s="10"/>
      <c r="E14" s="10"/>
      <c r="F14" s="10"/>
      <c r="G14" s="10"/>
    </row>
    <row r="15" spans="1:7" x14ac:dyDescent="0.25">
      <c r="A15" s="19" t="s">
        <v>20</v>
      </c>
      <c r="B15" s="15">
        <f t="shared" ref="B15:G15" si="3">SUM(B16:B22)</f>
        <v>26685571.77</v>
      </c>
      <c r="C15" s="15">
        <f t="shared" si="3"/>
        <v>24102867.719999999</v>
      </c>
      <c r="D15" s="15">
        <f t="shared" si="3"/>
        <v>50788439.489999995</v>
      </c>
      <c r="E15" s="15">
        <f t="shared" si="3"/>
        <v>19865329.809999999</v>
      </c>
      <c r="F15" s="15">
        <f t="shared" si="3"/>
        <v>19080509.449999999</v>
      </c>
      <c r="G15" s="15">
        <f t="shared" si="3"/>
        <v>30923109.679999996</v>
      </c>
    </row>
    <row r="16" spans="1:7" x14ac:dyDescent="0.25">
      <c r="A16" s="20" t="s">
        <v>21</v>
      </c>
      <c r="B16" s="10">
        <v>0</v>
      </c>
      <c r="C16" s="10">
        <v>0</v>
      </c>
      <c r="D16" s="10">
        <f>B16+C16</f>
        <v>0</v>
      </c>
      <c r="E16" s="10">
        <v>0</v>
      </c>
      <c r="F16" s="10">
        <v>0</v>
      </c>
      <c r="G16" s="10">
        <f t="shared" ref="G16:G22" si="4">D16-E16</f>
        <v>0</v>
      </c>
    </row>
    <row r="17" spans="1:7" x14ac:dyDescent="0.25">
      <c r="A17" s="20" t="s">
        <v>22</v>
      </c>
      <c r="B17" s="10">
        <v>0</v>
      </c>
      <c r="C17" s="10">
        <v>0</v>
      </c>
      <c r="D17" s="10">
        <f t="shared" ref="D17:D22" si="5">B17+C17</f>
        <v>0</v>
      </c>
      <c r="E17" s="10">
        <v>0</v>
      </c>
      <c r="F17" s="10">
        <v>0</v>
      </c>
      <c r="G17" s="10">
        <f t="shared" si="4"/>
        <v>0</v>
      </c>
    </row>
    <row r="18" spans="1:7" x14ac:dyDescent="0.25">
      <c r="A18" s="20" t="s">
        <v>23</v>
      </c>
      <c r="B18" s="10">
        <v>0</v>
      </c>
      <c r="C18" s="10">
        <v>0</v>
      </c>
      <c r="D18" s="10">
        <f t="shared" si="5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5">
      <c r="A19" s="20" t="s">
        <v>24</v>
      </c>
      <c r="B19" s="10">
        <v>0</v>
      </c>
      <c r="C19" s="10">
        <v>0</v>
      </c>
      <c r="D19" s="10">
        <f t="shared" si="5"/>
        <v>0</v>
      </c>
      <c r="E19" s="10">
        <v>0</v>
      </c>
      <c r="F19" s="10">
        <v>0</v>
      </c>
      <c r="G19" s="10">
        <f t="shared" si="4"/>
        <v>0</v>
      </c>
    </row>
    <row r="20" spans="1:7" x14ac:dyDescent="0.25">
      <c r="A20" s="20" t="s">
        <v>25</v>
      </c>
      <c r="B20" s="10">
        <v>26685571.77</v>
      </c>
      <c r="C20" s="10">
        <v>24102867.719999999</v>
      </c>
      <c r="D20" s="10">
        <f t="shared" si="5"/>
        <v>50788439.489999995</v>
      </c>
      <c r="E20" s="10">
        <v>19865329.809999999</v>
      </c>
      <c r="F20" s="10">
        <v>19080509.449999999</v>
      </c>
      <c r="G20" s="10">
        <f t="shared" si="4"/>
        <v>30923109.679999996</v>
      </c>
    </row>
    <row r="21" spans="1:7" x14ac:dyDescent="0.25">
      <c r="A21" s="20" t="s">
        <v>26</v>
      </c>
      <c r="B21" s="10">
        <v>0</v>
      </c>
      <c r="C21" s="10">
        <v>0</v>
      </c>
      <c r="D21" s="10">
        <f t="shared" si="5"/>
        <v>0</v>
      </c>
      <c r="E21" s="10">
        <v>0</v>
      </c>
      <c r="F21" s="10">
        <v>0</v>
      </c>
      <c r="G21" s="10">
        <f t="shared" si="4"/>
        <v>0</v>
      </c>
    </row>
    <row r="22" spans="1:7" x14ac:dyDescent="0.25">
      <c r="A22" s="20" t="s">
        <v>27</v>
      </c>
      <c r="B22" s="10">
        <v>0</v>
      </c>
      <c r="C22" s="10">
        <v>0</v>
      </c>
      <c r="D22" s="10">
        <f t="shared" si="5"/>
        <v>0</v>
      </c>
      <c r="E22" s="10">
        <v>0</v>
      </c>
      <c r="F22" s="10">
        <v>0</v>
      </c>
      <c r="G22" s="10">
        <f t="shared" si="4"/>
        <v>0</v>
      </c>
    </row>
    <row r="23" spans="1:7" x14ac:dyDescent="0.25">
      <c r="A23" s="21"/>
      <c r="B23" s="10"/>
      <c r="C23" s="10"/>
      <c r="D23" s="10"/>
      <c r="E23" s="10"/>
      <c r="F23" s="10"/>
      <c r="G23" s="10"/>
    </row>
    <row r="24" spans="1:7" x14ac:dyDescent="0.25">
      <c r="A24" s="19" t="s">
        <v>28</v>
      </c>
      <c r="B24" s="15">
        <f t="shared" ref="B24:G24" si="6">SUM(B25:B33)</f>
        <v>371755.79</v>
      </c>
      <c r="C24" s="15">
        <f t="shared" si="6"/>
        <v>356557.2</v>
      </c>
      <c r="D24" s="15">
        <f t="shared" si="6"/>
        <v>728312.99</v>
      </c>
      <c r="E24" s="15">
        <f t="shared" si="6"/>
        <v>342103.48</v>
      </c>
      <c r="F24" s="15">
        <f t="shared" si="6"/>
        <v>327060.52</v>
      </c>
      <c r="G24" s="15">
        <f t="shared" si="6"/>
        <v>386209.51</v>
      </c>
    </row>
    <row r="25" spans="1:7" x14ac:dyDescent="0.25">
      <c r="A25" s="20" t="s">
        <v>29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 t="shared" ref="G25:G33" si="7">D25-E25</f>
        <v>0</v>
      </c>
    </row>
    <row r="26" spans="1:7" x14ac:dyDescent="0.25">
      <c r="A26" s="20" t="s">
        <v>30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 x14ac:dyDescent="0.25">
      <c r="A27" s="20" t="s">
        <v>31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 x14ac:dyDescent="0.25">
      <c r="A28" s="20" t="s">
        <v>32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 x14ac:dyDescent="0.25">
      <c r="A29" s="20" t="s">
        <v>33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 x14ac:dyDescent="0.25">
      <c r="A30" s="20" t="s">
        <v>34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 x14ac:dyDescent="0.25">
      <c r="A31" s="20" t="s">
        <v>35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 x14ac:dyDescent="0.25">
      <c r="A32" s="20" t="s">
        <v>36</v>
      </c>
      <c r="B32" s="10">
        <v>371755.79</v>
      </c>
      <c r="C32" s="10">
        <v>356557.2</v>
      </c>
      <c r="D32" s="10">
        <f t="shared" si="8"/>
        <v>728312.99</v>
      </c>
      <c r="E32" s="10">
        <v>342103.48</v>
      </c>
      <c r="F32" s="10">
        <v>327060.52</v>
      </c>
      <c r="G32" s="10">
        <f t="shared" si="7"/>
        <v>386209.51</v>
      </c>
    </row>
    <row r="33" spans="1:7" x14ac:dyDescent="0.25">
      <c r="A33" s="20" t="s">
        <v>37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 x14ac:dyDescent="0.25">
      <c r="A34" s="21"/>
      <c r="B34" s="10"/>
      <c r="C34" s="10"/>
      <c r="D34" s="10"/>
      <c r="E34" s="10"/>
      <c r="F34" s="10"/>
      <c r="G34" s="10"/>
    </row>
    <row r="35" spans="1:7" x14ac:dyDescent="0.25">
      <c r="A35" s="19" t="s">
        <v>38</v>
      </c>
      <c r="B35" s="15">
        <f t="shared" ref="B35:G35" si="9">SUM(B36:B39)</f>
        <v>0</v>
      </c>
      <c r="C35" s="15">
        <f t="shared" si="9"/>
        <v>0</v>
      </c>
      <c r="D35" s="15">
        <f t="shared" si="9"/>
        <v>0</v>
      </c>
      <c r="E35" s="15">
        <f t="shared" si="9"/>
        <v>0</v>
      </c>
      <c r="F35" s="15">
        <f t="shared" si="9"/>
        <v>0</v>
      </c>
      <c r="G35" s="15">
        <f t="shared" si="9"/>
        <v>0</v>
      </c>
    </row>
    <row r="36" spans="1:7" x14ac:dyDescent="0.25">
      <c r="A36" s="20" t="s">
        <v>39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23.25" x14ac:dyDescent="0.25">
      <c r="A37" s="20" t="s">
        <v>40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 x14ac:dyDescent="0.25">
      <c r="A38" s="20" t="s">
        <v>41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 x14ac:dyDescent="0.25">
      <c r="A39" s="20" t="s">
        <v>42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 x14ac:dyDescent="0.25">
      <c r="A40" s="21"/>
      <c r="B40" s="10"/>
      <c r="C40" s="10"/>
      <c r="D40" s="10"/>
      <c r="E40" s="10"/>
      <c r="F40" s="10"/>
      <c r="G40" s="10"/>
    </row>
    <row r="41" spans="1:7" x14ac:dyDescent="0.25">
      <c r="A41" s="11" t="s">
        <v>8</v>
      </c>
      <c r="B41" s="12">
        <f t="shared" ref="B41:G41" si="12">SUM(B35+B24+B15+B5)</f>
        <v>27057327.559999999</v>
      </c>
      <c r="C41" s="12">
        <f t="shared" si="12"/>
        <v>24459424.919999998</v>
      </c>
      <c r="D41" s="12">
        <f t="shared" si="12"/>
        <v>51516752.479999997</v>
      </c>
      <c r="E41" s="12">
        <f t="shared" si="12"/>
        <v>20207433.289999999</v>
      </c>
      <c r="F41" s="12">
        <f t="shared" si="12"/>
        <v>19407569.969999999</v>
      </c>
      <c r="G41" s="12">
        <f t="shared" si="12"/>
        <v>31309319.189999998</v>
      </c>
    </row>
    <row r="42" spans="1:7" x14ac:dyDescent="0.25">
      <c r="A42" s="2" t="s">
        <v>9</v>
      </c>
    </row>
  </sheetData>
  <mergeCells count="2">
    <mergeCell ref="A1:G1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2025-08-13T16:56:08Z</dcterms:created>
  <dcterms:modified xsi:type="dcterms:W3CDTF">2025-08-13T16:59:24Z</dcterms:modified>
</cp:coreProperties>
</file>